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FinanceDDC\Downloads\"/>
    </mc:Choice>
  </mc:AlternateContent>
  <xr:revisionPtr revIDLastSave="0" documentId="8_{74AF0151-B0BC-492C-824B-9A94307721C2}" xr6:coauthVersionLast="47" xr6:coauthVersionMax="47" xr10:uidLastSave="{00000000-0000-0000-0000-000000000000}"/>
  <workbookProtection workbookAlgorithmName="SHA-512" workbookHashValue="wJhtOvceLY7Shxll8TKnLDy63RgX1LaDEelxW+8QtOCzTcBTx9/ARNvbPYHdtBj9Buq73mDqjwuy4OqP4rbmqQ==" workbookSaltValue="EjjkpN1kxyaCtQlcigr10w==" workbookSpinCount="100000" lockStructure="1"/>
  <bookViews>
    <workbookView xWindow="-120" yWindow="-120" windowWidth="29040" windowHeight="15720" tabRatio="646" xr2:uid="{163962A7-4A04-40E6-8582-6573CE94655A}"/>
  </bookViews>
  <sheets>
    <sheet name="จำนวนปีคงเหลือ" sheetId="1" r:id="rId1"/>
    <sheet name="อายุการใช้งาน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" l="1" a="1"/>
  <c r="C4" i="1" s="1"/>
  <c r="G4" i="1" s="1"/>
  <c r="F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<sst xmlns="http://schemas.openxmlformats.org/spreadsheetml/2006/main" count="38" uniqueCount="37">
  <si>
    <t>จำนวนที่ใช้ไป</t>
  </si>
  <si>
    <t>วันที่ได้มา
(ผู้โอน)</t>
  </si>
  <si>
    <t>วันที่รับโอน 
(วันที่ผอ.ผู้รับโอนเห็นชอบ)</t>
  </si>
  <si>
    <t>ประเภททรัพย์สิน</t>
  </si>
  <si>
    <t>อายุการใช้งาน/ปี</t>
  </si>
  <si>
    <t>ครุภัณฑ์สำนักงาน</t>
  </si>
  <si>
    <t>ครุภัณฑ์ยานพาหนะและขนส่ง</t>
  </si>
  <si>
    <t>ครุภัณฑ์โฆษณาและเผยแพร่</t>
  </si>
  <si>
    <t>ครุภัณฑ์คอมพิวเตอร์</t>
  </si>
  <si>
    <t>อาคารถาวร</t>
  </si>
  <si>
    <t>อาคารชั่วคราว / โรงเรือน</t>
  </si>
  <si>
    <t>สิ่งก่อสร้าง ใช้คอนกรีตเสริมเหล็กหรือโครงเหล็กเป็นส่วนประกอบหลัก</t>
  </si>
  <si>
    <t>สิ่งก่อสร้าง  ใช้ไม้หรือวัสดุอื่นๆ เป็นส่วนประกอบ</t>
  </si>
  <si>
    <t>ครุภัณฑ์ไฟฟ้าและวิทยุ (ยกเว้นเครื่องกำเนิดไฟฟ้าให้มีอายุการใช้งาน 15-20 ปี)</t>
  </si>
  <si>
    <t>ครุภัณฑ์การเกษตร เครื่องมือและอุปกรณ์</t>
  </si>
  <si>
    <t>ครุภัณฑ์การเกษตร เครื่องจักรกล</t>
  </si>
  <si>
    <t>ครุภัณฑ์โรงงาน เครื่องมือและอุปกรณ์</t>
  </si>
  <si>
    <t>ครุภัณฑ์โรงงาน เครื่องจักรกล</t>
  </si>
  <si>
    <t>ครุภัณฑ์ก่อสร้าง เครื่องมือและอุปกรณ์</t>
  </si>
  <si>
    <t>ครุภัณฑ์ก่อสร้าง  เครื่องจักรกล</t>
  </si>
  <si>
    <t>ครุภัณฑ์สำรวจ</t>
  </si>
  <si>
    <t>ครุภัณฑ์วิทยาศาสตร์และการแพทย์</t>
  </si>
  <si>
    <t>ครุภัณฑ์การศึกษา</t>
  </si>
  <si>
    <t>ครุภัณฑ์งานบ้านงานครัว</t>
  </si>
  <si>
    <t>ครุภัณฑ์กีฬา/กายภาพ</t>
  </si>
  <si>
    <t>ครุภัณฑ์ดนตรี/นาฏศิลป์</t>
  </si>
  <si>
    <t>ครุภัณฑ์อาวุธ</t>
  </si>
  <si>
    <t>ครุภัณฑ์สนาม</t>
  </si>
  <si>
    <t>สินทรัพย์ไม่มีตัวตน (โปรแกรมคอมพิวเตอร์)</t>
  </si>
  <si>
    <t>อายุการใช้งาน
(ปี)</t>
  </si>
  <si>
    <t>เลือกประเภทครุภัณฑ์</t>
  </si>
  <si>
    <t>อายุการใช้งานคงเหลือ</t>
  </si>
  <si>
    <t>โปรแกรมคำนวนอายุการใช้งานครุภัณฑ์</t>
  </si>
  <si>
    <t>1 เลือกประเภทครุภัณฑ์</t>
  </si>
  <si>
    <t>2. กรอกข้อมูล</t>
  </si>
  <si>
    <t>3. กรอกข้อมูล</t>
  </si>
  <si>
    <t>4. ผู้รับโอนนำไปกรอกใน สท.01  GFMIS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</si>
</sst>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87041E]d\ mmm\ yy;@"/>
  </numFmts>
  <fonts count="11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4"/>
      <color rgb="FF000000"/>
      <name val="Cordia New"/>
      <family val="2"/>
    </font>
    <font>
      <b/>
      <sz val="12"/>
      <color theme="1"/>
      <name val="Tahoma"/>
      <family val="2"/>
      <scheme val="major"/>
    </font>
    <font>
      <sz val="12"/>
      <color theme="1"/>
      <name val="Tahoma"/>
      <family val="2"/>
      <scheme val="minor"/>
    </font>
    <font>
      <b/>
      <sz val="25"/>
      <color theme="1"/>
      <name val="TH SarabunPSK"/>
      <family val="2"/>
    </font>
    <font>
      <sz val="25"/>
      <color theme="1"/>
      <name val="TH SarabunPSK"/>
      <family val="2"/>
    </font>
    <font>
      <b/>
      <sz val="25"/>
      <color rgb="FFFF0000"/>
      <name val="TH SarabunPSK"/>
      <family val="2"/>
    </font>
    <font>
      <b/>
      <sz val="20"/>
      <color rgb="FFFF0000"/>
      <name val="TH SarabunPSK"/>
      <family val="2"/>
    </font>
    <font>
      <b/>
      <sz val="16"/>
      <color theme="1"/>
      <name val="TH SarabunPSK"/>
      <family val="2"/>
    </font>
    <font>
      <b/>
      <sz val="28"/>
      <color theme="1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Protection="1">
      <protection locked="0"/>
    </xf>
    <xf numFmtId="187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187" fontId="6" fillId="3" borderId="0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/>
    </xf>
    <xf numFmtId="0" fontId="9" fillId="0" borderId="0" xfId="0" applyFont="1"/>
    <xf numFmtId="0" fontId="10" fillId="0" borderId="0" xfId="0" applyFont="1" applyAlignment="1" applyProtection="1">
      <alignment horizontal="center" vertical="center"/>
      <protection locked="0"/>
    </xf>
  </cellXfs>
  <cellStyles count="2">
    <cellStyle name="ปกติ" xfId="0" builtinId="0"/>
    <cellStyle name="ปกติ 4" xfId="1" xr:uid="{E416E6CB-E2E0-4114-AF37-4FF781AE6A2F}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25"/>
        <color rgb="FFFF0000"/>
        <name val="TH SarabunPSK"/>
        <family val="2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5"/>
        <color theme="1"/>
        <name val="TH SarabunPSK"/>
        <family val="2"/>
        <scheme val="none"/>
      </font>
      <numFmt numFmtId="187" formatCode="[$-187041E]d\ mmm\ yy;@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outline="0">
        <right style="medium">
          <color indexed="64"/>
        </right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5"/>
        <color theme="1"/>
        <name val="TH SarabunPSK"/>
        <family val="2"/>
        <scheme val="none"/>
      </font>
      <numFmt numFmtId="187" formatCode="[$-187041E]d\ mmm\ yy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5"/>
        <color theme="1"/>
        <name val="TH SarabunPSK"/>
        <family val="2"/>
        <scheme val="none"/>
      </font>
      <numFmt numFmtId="187" formatCode="[$-187041E]d\ mmm\ yy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5"/>
        <color theme="1"/>
        <name val="TH SarabunPSK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5"/>
        <color theme="1"/>
        <name val="TH SarabunPSK"/>
        <family val="2"/>
        <scheme val="none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family val="2"/>
        <scheme val="maj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ahoma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5"/>
        <name val="TH SarabunPSK"/>
        <family val="2"/>
        <scheme val="none"/>
      </font>
      <alignment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25"/>
        <name val="TH SarabunPSK"/>
        <family val="2"/>
        <scheme val="none"/>
      </font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B911C23-5C75-42BA-A32B-B9CDC3FA6DEE}" name="Table2" displayName="Table2" ref="B3:G4" totalsRowShown="0" headerRowDxfId="11" dataDxfId="10">
  <tableColumns count="6">
    <tableColumn id="1" xr3:uid="{FE5DD635-3308-49C7-8E62-F2F2F795A3F1}" name="เลือกประเภทครุภัณฑ์" dataDxfId="4"/>
    <tableColumn id="2" xr3:uid="{3FC31BC6-755E-48EC-982A-B78EE7A7FE5A}" name="อายุการใช้งาน_x000a_(ปี)" dataDxfId="5">
      <calculatedColumnFormula array="1">IFERROR(_xlfn._xlws.FILTER(Table1[อายุการใช้งาน/ปี],Table1[ประเภททรัพย์สิน]=$B$4),"-")</calculatedColumnFormula>
    </tableColumn>
    <tableColumn id="3" xr3:uid="{5282A4CA-D2F0-4BC2-A555-263B1B152D77}" name="วันที่ได้มา_x000a_(ผู้โอน)" dataDxfId="3"/>
    <tableColumn id="4" xr3:uid="{67DD5AB6-467B-4CA1-ADDE-85359B314EA4}" name="วันที่รับโอน _x000a_(วันที่ผอ.ผู้รับโอนเห็นชอบ)" dataDxfId="2"/>
    <tableColumn id="5" xr3:uid="{8CB40F83-478F-47BB-9DE5-4F1F9D1A1D35}" name="จำนวนที่ใช้ไป" dataDxfId="1">
      <calculatedColumnFormula>(DATEDIF(D4,E4,"Y")&amp;" ปี "&amp;DATEDIF(D4,E4,"YM")&amp;" เดือน")</calculatedColumnFormula>
    </tableColumn>
    <tableColumn id="6" xr3:uid="{5656BFD2-3FFF-4444-8E54-77823FF9458C}" name="อายุการใช้งานคงเหลือ" dataDxfId="0">
      <calculatedColumnFormula>"เหลือ "&amp;IF(DATEDIF(D4,E4,"M")&gt;(C4*12),0, IF(DATEDIF(D4,E4,"YM")=0,C4-DATEDIF(D4,E4,"Y"),C4-DATEDIF(D4,E4,"Y")-1))&amp;" ปี "&amp;IF(DATEDIF(D4,E4,"M")&gt;(C4*12),1,IF(DATEDIF(D4,E4,"YM")=0,0,12-DATEDIF(D4,E4,"YM")))&amp;" เดือน(งวด)"</calculatedColumnFormula>
    </tableColumn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BD9ADAA-9E50-4952-A622-BBA5A388E5DF}" name="Table1" displayName="Table1" ref="A1:B25" totalsRowShown="0" headerRowDxfId="9" dataDxfId="8">
  <autoFilter ref="A1:B25" xr:uid="{EBD9ADAA-9E50-4952-A622-BBA5A388E5DF}"/>
  <tableColumns count="2">
    <tableColumn id="1" xr3:uid="{90E0EC79-3B8F-46F5-B475-BDB82654C8A6}" name="ประเภททรัพย์สิน" dataDxfId="7"/>
    <tableColumn id="2" xr3:uid="{6A16C14F-3D48-4951-A3CE-F7105A4ECD6F}" name="อายุการใช้งาน/ปี" dataDxfId="6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66B26-516A-4B98-AA3A-508C53D6A53C}">
  <sheetPr codeName="Sheet1"/>
  <dimension ref="B1:G6"/>
  <sheetViews>
    <sheetView showGridLines="0" tabSelected="1" zoomScaleNormal="100" workbookViewId="0">
      <selection activeCell="D9" sqref="D9"/>
    </sheetView>
  </sheetViews>
  <sheetFormatPr defaultRowHeight="21" x14ac:dyDescent="0.35"/>
  <cols>
    <col min="1" max="1" width="4.5" style="1" customWidth="1"/>
    <col min="2" max="2" width="71.5" style="1" customWidth="1"/>
    <col min="3" max="3" width="19.125" style="1" bestFit="1" customWidth="1"/>
    <col min="4" max="4" width="34.25" style="1" customWidth="1"/>
    <col min="5" max="5" width="34.5" style="1" bestFit="1" customWidth="1"/>
    <col min="6" max="6" width="21.25" style="1" bestFit="1" customWidth="1"/>
    <col min="7" max="7" width="40.375" style="1" bestFit="1" customWidth="1"/>
    <col min="8" max="8" width="25" style="1" customWidth="1"/>
    <col min="9" max="9" width="15.625" style="1" customWidth="1"/>
    <col min="10" max="16384" width="9" style="1"/>
  </cols>
  <sheetData>
    <row r="1" spans="2:7" ht="50.25" customHeight="1" x14ac:dyDescent="0.35">
      <c r="B1" s="20" t="s">
        <v>32</v>
      </c>
      <c r="C1" s="20"/>
      <c r="D1" s="20"/>
      <c r="E1" s="20"/>
      <c r="F1" s="20"/>
      <c r="G1" s="20"/>
    </row>
    <row r="2" spans="2:7" ht="12" customHeight="1" x14ac:dyDescent="0.35">
      <c r="B2" s="9"/>
      <c r="C2" s="9"/>
      <c r="D2" s="9"/>
      <c r="E2" s="9"/>
      <c r="F2" s="9"/>
      <c r="G2" s="9"/>
    </row>
    <row r="3" spans="2:7" ht="65.25" thickBot="1" x14ac:dyDescent="0.4">
      <c r="B3" s="12" t="s">
        <v>30</v>
      </c>
      <c r="C3" s="13" t="s">
        <v>29</v>
      </c>
      <c r="D3" s="13" t="s">
        <v>1</v>
      </c>
      <c r="E3" s="13" t="s">
        <v>2</v>
      </c>
      <c r="F3" s="14" t="s">
        <v>0</v>
      </c>
      <c r="G3" s="14" t="s">
        <v>31</v>
      </c>
    </row>
    <row r="4" spans="2:7" s="2" customFormat="1" ht="72" customHeight="1" thickBot="1" x14ac:dyDescent="0.25">
      <c r="B4" s="11" t="s">
        <v>5</v>
      </c>
      <c r="C4" s="15" cm="1">
        <f t="array" ref="C4">IFERROR(_xlfn._xlws.FILTER(Table1[อายุการใช้งาน/ปี],Table1[ประเภททรัพย์สิน]=$B$4),"-")</f>
        <v>10</v>
      </c>
      <c r="D4" s="10">
        <v>44301</v>
      </c>
      <c r="E4" s="10">
        <v>44666</v>
      </c>
      <c r="F4" s="16" t="str">
        <f>(DATEDIF(D4,E4,"Y")&amp;" ปี "&amp;DATEDIF(D4,E4,"YM")&amp;" เดือน")</f>
        <v>1 ปี 0 เดือน</v>
      </c>
      <c r="G4" s="17" t="str">
        <f>"เหลือ "&amp;IF(DATEDIF(D4,E4,"M")&gt;(C4*12),0, IF(DATEDIF(D4,E4,"YM")=0,C4-DATEDIF(D4,E4,"Y"),C4-DATEDIF(D4,E4,"Y")-1))&amp;" ปี "&amp;IF(DATEDIF(D4,E4,"M")&gt;(C4*12),1,IF(DATEDIF(D4,E4,"YM")=0,0,12-DATEDIF(D4,E4,"YM")))&amp;" เดือน(งวด)"</f>
        <v>เหลือ 9 ปี 0 เดือน(งวด)</v>
      </c>
    </row>
    <row r="5" spans="2:7" ht="26.25" x14ac:dyDescent="0.4">
      <c r="B5" s="18" t="s">
        <v>33</v>
      </c>
      <c r="C5" s="19"/>
      <c r="D5" s="18" t="s">
        <v>34</v>
      </c>
      <c r="E5" s="18" t="s">
        <v>35</v>
      </c>
      <c r="G5" s="18" t="s">
        <v>36</v>
      </c>
    </row>
    <row r="6" spans="2:7" x14ac:dyDescent="0.35">
      <c r="B6" s="19"/>
      <c r="C6" s="19"/>
      <c r="D6" s="19"/>
      <c r="E6" s="19"/>
    </row>
  </sheetData>
  <sheetProtection algorithmName="SHA-512" hashValue="bvo6ucfTPNXLOtBmPRaEoQdrOpPuSCi2xrF3l+5c6GWIDAEBsI8pZ/B45YKQWDzA58LJRnBu2S8/tu8V1eY6BA==" saltValue="A3Y5YrNvTXMAD+iR+AZL3w==" spinCount="100000" sheet="1" formatCells="0" formatColumns="0" formatRows="0" insertColumns="0" insertRows="0" insertHyperlinks="0" deleteColumns="0" deleteRows="0" sort="0" autoFilter="0" pivotTables="0"/>
  <protectedRanges>
    <protectedRange sqref="B4 D4:E4" name="ช่วง2"/>
    <protectedRange sqref="D4:E4" name="ช่วง1"/>
  </protectedRanges>
  <mergeCells count="1">
    <mergeCell ref="B1:G1"/>
  </mergeCells>
  <pageMargins left="0.7" right="0.7" top="0.75" bottom="0.75" header="0.3" footer="0.3"/>
  <pageSetup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94A2A69-D6C5-4805-8924-E07B6139D275}">
          <x14:formula1>
            <xm:f>อายุการใช้งาน!$A$2:$A$25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1324A-D332-45DB-8F41-DDE56B3061CC}">
  <sheetPr codeName="Sheet2"/>
  <dimension ref="A1:B25"/>
  <sheetViews>
    <sheetView workbookViewId="0">
      <selection activeCell="F8" sqref="F8"/>
    </sheetView>
  </sheetViews>
  <sheetFormatPr defaultRowHeight="21.75" customHeight="1" x14ac:dyDescent="0.2"/>
  <cols>
    <col min="1" max="1" width="73.75" bestFit="1" customWidth="1"/>
    <col min="2" max="2" width="16.125" style="3" customWidth="1"/>
  </cols>
  <sheetData>
    <row r="1" spans="1:2" ht="21.75" customHeight="1" x14ac:dyDescent="0.2">
      <c r="A1" s="6" t="s">
        <v>3</v>
      </c>
      <c r="B1" s="6" t="s">
        <v>4</v>
      </c>
    </row>
    <row r="2" spans="1:2" ht="21.75" customHeight="1" x14ac:dyDescent="0.2">
      <c r="A2" s="7" t="s">
        <v>9</v>
      </c>
      <c r="B2" s="4">
        <v>25</v>
      </c>
    </row>
    <row r="3" spans="1:2" ht="21.75" customHeight="1" x14ac:dyDescent="0.2">
      <c r="A3" s="7" t="s">
        <v>10</v>
      </c>
      <c r="B3" s="4">
        <v>10</v>
      </c>
    </row>
    <row r="4" spans="1:2" ht="21.75" customHeight="1" x14ac:dyDescent="0.2">
      <c r="A4" s="7" t="s">
        <v>11</v>
      </c>
      <c r="B4" s="4">
        <v>20</v>
      </c>
    </row>
    <row r="5" spans="1:2" ht="21.75" customHeight="1" x14ac:dyDescent="0.2">
      <c r="A5" s="7" t="s">
        <v>12</v>
      </c>
      <c r="B5" s="4">
        <v>10</v>
      </c>
    </row>
    <row r="6" spans="1:2" ht="21.75" customHeight="1" x14ac:dyDescent="0.2">
      <c r="A6" s="7" t="s">
        <v>5</v>
      </c>
      <c r="B6" s="4">
        <v>10</v>
      </c>
    </row>
    <row r="7" spans="1:2" ht="21.75" customHeight="1" x14ac:dyDescent="0.2">
      <c r="A7" s="8" t="s">
        <v>6</v>
      </c>
      <c r="B7" s="5">
        <v>5</v>
      </c>
    </row>
    <row r="8" spans="1:2" ht="21.75" customHeight="1" x14ac:dyDescent="0.2">
      <c r="A8" s="8" t="s">
        <v>13</v>
      </c>
      <c r="B8" s="5">
        <v>5</v>
      </c>
    </row>
    <row r="9" spans="1:2" ht="21.75" customHeight="1" x14ac:dyDescent="0.2">
      <c r="A9" s="8" t="s">
        <v>7</v>
      </c>
      <c r="B9" s="5">
        <v>5</v>
      </c>
    </row>
    <row r="10" spans="1:2" ht="21.75" customHeight="1" x14ac:dyDescent="0.2">
      <c r="A10" s="8" t="s">
        <v>14</v>
      </c>
      <c r="B10" s="5">
        <v>2</v>
      </c>
    </row>
    <row r="11" spans="1:2" ht="21.75" customHeight="1" x14ac:dyDescent="0.2">
      <c r="A11" s="8" t="s">
        <v>15</v>
      </c>
      <c r="B11" s="5">
        <v>5</v>
      </c>
    </row>
    <row r="12" spans="1:2" ht="21.75" customHeight="1" x14ac:dyDescent="0.2">
      <c r="A12" s="8" t="s">
        <v>16</v>
      </c>
      <c r="B12" s="5">
        <v>2</v>
      </c>
    </row>
    <row r="13" spans="1:2" ht="21.75" customHeight="1" x14ac:dyDescent="0.2">
      <c r="A13" s="8" t="s">
        <v>17</v>
      </c>
      <c r="B13" s="5">
        <v>5</v>
      </c>
    </row>
    <row r="14" spans="1:2" ht="21.75" customHeight="1" x14ac:dyDescent="0.2">
      <c r="A14" s="8" t="s">
        <v>18</v>
      </c>
      <c r="B14" s="5">
        <v>2</v>
      </c>
    </row>
    <row r="15" spans="1:2" ht="21.75" customHeight="1" x14ac:dyDescent="0.2">
      <c r="A15" s="8" t="s">
        <v>19</v>
      </c>
      <c r="B15" s="5">
        <v>5</v>
      </c>
    </row>
    <row r="16" spans="1:2" ht="21.75" customHeight="1" x14ac:dyDescent="0.2">
      <c r="A16" s="8" t="s">
        <v>20</v>
      </c>
      <c r="B16" s="5">
        <v>8</v>
      </c>
    </row>
    <row r="17" spans="1:2" ht="21.75" customHeight="1" x14ac:dyDescent="0.2">
      <c r="A17" s="8" t="s">
        <v>21</v>
      </c>
      <c r="B17" s="5">
        <v>5</v>
      </c>
    </row>
    <row r="18" spans="1:2" ht="21.75" customHeight="1" x14ac:dyDescent="0.2">
      <c r="A18" s="8" t="s">
        <v>8</v>
      </c>
      <c r="B18" s="5">
        <v>3</v>
      </c>
    </row>
    <row r="19" spans="1:2" ht="21.75" customHeight="1" x14ac:dyDescent="0.2">
      <c r="A19" s="8" t="s">
        <v>22</v>
      </c>
      <c r="B19" s="5">
        <v>4</v>
      </c>
    </row>
    <row r="20" spans="1:2" ht="21.75" customHeight="1" x14ac:dyDescent="0.2">
      <c r="A20" s="8" t="s">
        <v>23</v>
      </c>
      <c r="B20" s="5">
        <v>4</v>
      </c>
    </row>
    <row r="21" spans="1:2" ht="21.75" customHeight="1" x14ac:dyDescent="0.2">
      <c r="A21" s="8" t="s">
        <v>24</v>
      </c>
      <c r="B21" s="5">
        <v>4</v>
      </c>
    </row>
    <row r="22" spans="1:2" ht="21.75" customHeight="1" x14ac:dyDescent="0.2">
      <c r="A22" s="8" t="s">
        <v>25</v>
      </c>
      <c r="B22" s="5">
        <v>4</v>
      </c>
    </row>
    <row r="23" spans="1:2" ht="21.75" customHeight="1" x14ac:dyDescent="0.2">
      <c r="A23" s="8" t="s">
        <v>26</v>
      </c>
      <c r="B23" s="5">
        <v>10</v>
      </c>
    </row>
    <row r="24" spans="1:2" ht="21.75" customHeight="1" x14ac:dyDescent="0.2">
      <c r="A24" s="8" t="s">
        <v>27</v>
      </c>
      <c r="B24" s="5">
        <v>4</v>
      </c>
    </row>
    <row r="25" spans="1:2" ht="21.75" customHeight="1" x14ac:dyDescent="0.2">
      <c r="A25" s="8" t="s">
        <v>28</v>
      </c>
      <c r="B25" s="5">
        <v>3</v>
      </c>
    </row>
  </sheetData>
  <sheetProtection algorithmName="SHA-512" hashValue="zq8ACUSCFm/V7Ma5I7DjxK4IhNLc6aNKsO6VgwDwFx346QHg2uy7dX6o0jvTq5hm41tXJWk7CFHi8nsnBz2P3w==" saltValue="GtmJha9TL4CYawyGXo7zsg==" spinCount="100000" sheet="1" objects="1" scenarios="1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จำนวนปีคงเหลือ</vt:lpstr>
      <vt:lpstr>อายุการใช้งาน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Jirapan Chin</dc:creator>
  <cp:lastModifiedBy>FinanceDDC</cp:lastModifiedBy>
  <dcterms:created xsi:type="dcterms:W3CDTF">2022-07-02T08:36:35Z</dcterms:created>
  <dcterms:modified xsi:type="dcterms:W3CDTF">2024-03-14T08:18:17Z</dcterms:modified>
</cp:coreProperties>
</file>